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költségvetés részletes" sheetId="1" r:id="rId1"/>
    <sheet name="elszámolási tábla" sheetId="2" r:id="rId2"/>
  </sheets>
  <definedNames>
    <definedName name="_xlnm.Print_Area" localSheetId="1">'elszámolási tábla'!$A$1:$F$76</definedName>
    <definedName name="_xlnm.Print_Area" localSheetId="0">'költségvetés részletes'!$A$1:$G$77</definedName>
  </definedNames>
  <calcPr fullCalcOnLoad="1"/>
</workbook>
</file>

<file path=xl/comments1.xml><?xml version="1.0" encoding="utf-8"?>
<comments xmlns="http://schemas.openxmlformats.org/spreadsheetml/2006/main">
  <authors>
    <author>Nagy S?ndor</author>
  </authors>
  <commentList>
    <comment ref="C13" authorId="0">
      <text>
        <r>
          <rPr>
            <b/>
            <sz val="9"/>
            <rFont val="Segoe UI"/>
            <family val="2"/>
          </rPr>
          <t>Nagy Sándor:</t>
        </r>
        <r>
          <rPr>
            <sz val="9"/>
            <rFont val="Segoe UI"/>
            <family val="2"/>
          </rPr>
          <t xml:space="preserve">
projekt kezdő és záró időpontját kérjük feltüntetni</t>
        </r>
      </text>
    </comment>
    <comment ref="C12" authorId="0">
      <text>
        <r>
          <rPr>
            <b/>
            <sz val="9"/>
            <rFont val="Segoe UI"/>
            <family val="2"/>
          </rPr>
          <t>Nagy Sándor:</t>
        </r>
        <r>
          <rPr>
            <sz val="9"/>
            <rFont val="Segoe UI"/>
            <family val="2"/>
          </rPr>
          <t xml:space="preserve">
Támogatási szerződés megkötését követően töltendő</t>
        </r>
      </text>
    </comment>
  </commentList>
</comments>
</file>

<file path=xl/sharedStrings.xml><?xml version="1.0" encoding="utf-8"?>
<sst xmlns="http://schemas.openxmlformats.org/spreadsheetml/2006/main" count="64" uniqueCount="35">
  <si>
    <t>I.</t>
  </si>
  <si>
    <t>Személyi juttatások</t>
  </si>
  <si>
    <t>Mennyiség</t>
  </si>
  <si>
    <t>Munkaadókat terhelő járulékok</t>
  </si>
  <si>
    <t>II.</t>
  </si>
  <si>
    <t>III.</t>
  </si>
  <si>
    <t>Dologi kiadások</t>
  </si>
  <si>
    <t>IV.</t>
  </si>
  <si>
    <t>Egységár</t>
  </si>
  <si>
    <t>Mennyiségi egység</t>
  </si>
  <si>
    <t>"Fókuszban az önkormányzati tagsággal rendelkező szociális szövetkezetek"</t>
  </si>
  <si>
    <t>Összesen (Ft)</t>
  </si>
  <si>
    <t>projektmenedzser foglalkoztatása</t>
  </si>
  <si>
    <t>célcsoport foglalkoztatása</t>
  </si>
  <si>
    <t>3. Egyéb szolgáltatások</t>
  </si>
  <si>
    <t>1.Szociális hozzájárulási adó</t>
  </si>
  <si>
    <t>Szöveges indoklás 
(részletes, tevékenység indokoltságával és számítással alátámasztva)</t>
  </si>
  <si>
    <t>Megnevezés</t>
  </si>
  <si>
    <t>Mindösszesen (I.+II.+III.+IV.)</t>
  </si>
  <si>
    <t>1. Tárgyi eszközök</t>
  </si>
  <si>
    <t>2. Immateriális javak</t>
  </si>
  <si>
    <t>Beruházások</t>
  </si>
  <si>
    <t xml:space="preserve">1. Bérköltség </t>
  </si>
  <si>
    <t>2. Igénybevett szolgáltatások</t>
  </si>
  <si>
    <t>1. Anyagköltségek</t>
  </si>
  <si>
    <t>Projekt megvalósítási ideje (3 év)</t>
  </si>
  <si>
    <t>"Fókuszban az önkormányzati tagsággal rendelkező szociális szövetkezetek" Támogatási program</t>
  </si>
  <si>
    <t>Pályázó/Támogatott neve</t>
  </si>
  <si>
    <t>Projekt címe</t>
  </si>
  <si>
    <t>Pályázó/Támogatott neve:</t>
  </si>
  <si>
    <t>Projekt címe:</t>
  </si>
  <si>
    <t>Projekt megvalósítási ideje (3 év):</t>
  </si>
  <si>
    <t>Projekt azonosító száma</t>
  </si>
  <si>
    <t>Projekt azonosító száma:</t>
  </si>
  <si>
    <t>4. Reprezentáció és közterhei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</si>
</sst>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&quot;Ft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9"/>
      <name val="Segoe UI"/>
      <family val="2"/>
    </font>
    <font>
      <b/>
      <sz val="9"/>
      <name val="Segoe UI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i/>
      <sz val="10"/>
      <color theme="1"/>
      <name val="Verdana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Font="1" applyAlignment="1">
      <alignment/>
    </xf>
    <xf numFmtId="164" fontId="44" fillId="0" borderId="10" xfId="40" applyNumberFormat="1" applyFont="1" applyBorder="1" applyAlignment="1">
      <alignment vertical="center"/>
    </xf>
    <xf numFmtId="164" fontId="44" fillId="0" borderId="10" xfId="40" applyNumberFormat="1" applyFont="1" applyBorder="1" applyAlignment="1">
      <alignment horizontal="center" vertical="center"/>
    </xf>
    <xf numFmtId="164" fontId="45" fillId="0" borderId="10" xfId="40" applyNumberFormat="1" applyFont="1" applyBorder="1" applyAlignment="1">
      <alignment vertical="center"/>
    </xf>
    <xf numFmtId="164" fontId="45" fillId="0" borderId="10" xfId="40" applyNumberFormat="1" applyFont="1" applyBorder="1" applyAlignment="1">
      <alignment horizontal="center" vertical="center"/>
    </xf>
    <xf numFmtId="165" fontId="45" fillId="0" borderId="10" xfId="40" applyNumberFormat="1" applyFont="1" applyBorder="1" applyAlignment="1">
      <alignment vertical="center"/>
    </xf>
    <xf numFmtId="164" fontId="46" fillId="0" borderId="10" xfId="40" applyNumberFormat="1" applyFont="1" applyBorder="1" applyAlignment="1">
      <alignment vertical="center"/>
    </xf>
    <xf numFmtId="164" fontId="46" fillId="0" borderId="10" xfId="40" applyNumberFormat="1" applyFont="1" applyBorder="1" applyAlignment="1">
      <alignment horizontal="center" vertical="center"/>
    </xf>
    <xf numFmtId="164" fontId="45" fillId="0" borderId="10" xfId="4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horizontal="right" vertical="center" wrapText="1"/>
    </xf>
    <xf numFmtId="164" fontId="45" fillId="0" borderId="10" xfId="40" applyNumberFormat="1" applyFont="1" applyBorder="1" applyAlignment="1">
      <alignment horizontal="center" vertical="center" wrapText="1"/>
    </xf>
    <xf numFmtId="165" fontId="47" fillId="0" borderId="10" xfId="40" applyNumberFormat="1" applyFont="1" applyFill="1" applyBorder="1" applyAlignment="1">
      <alignment vertical="center"/>
    </xf>
    <xf numFmtId="164" fontId="45" fillId="0" borderId="10" xfId="40" applyNumberFormat="1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vertical="center"/>
    </xf>
    <xf numFmtId="165" fontId="44" fillId="33" borderId="12" xfId="0" applyNumberFormat="1" applyFont="1" applyFill="1" applyBorder="1" applyAlignment="1">
      <alignment vertical="center"/>
    </xf>
    <xf numFmtId="0" fontId="45" fillId="33" borderId="13" xfId="0" applyFont="1" applyFill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164" fontId="45" fillId="33" borderId="14" xfId="40" applyNumberFormat="1" applyFont="1" applyFill="1" applyBorder="1" applyAlignment="1">
      <alignment vertical="center"/>
    </xf>
    <xf numFmtId="164" fontId="45" fillId="33" borderId="14" xfId="40" applyNumberFormat="1" applyFont="1" applyFill="1" applyBorder="1" applyAlignment="1">
      <alignment horizontal="center" vertical="center"/>
    </xf>
    <xf numFmtId="165" fontId="44" fillId="33" borderId="14" xfId="40" applyNumberFormat="1" applyFont="1" applyFill="1" applyBorder="1" applyAlignment="1">
      <alignment vertical="center"/>
    </xf>
    <xf numFmtId="164" fontId="44" fillId="0" borderId="16" xfId="40" applyNumberFormat="1" applyFont="1" applyBorder="1" applyAlignment="1">
      <alignment vertical="center"/>
    </xf>
    <xf numFmtId="164" fontId="44" fillId="0" borderId="16" xfId="40" applyNumberFormat="1" applyFont="1" applyBorder="1" applyAlignment="1">
      <alignment horizontal="center" vertical="center"/>
    </xf>
    <xf numFmtId="165" fontId="44" fillId="0" borderId="16" xfId="40" applyNumberFormat="1" applyFont="1" applyBorder="1" applyAlignment="1">
      <alignment vertical="center"/>
    </xf>
    <xf numFmtId="0" fontId="45" fillId="0" borderId="17" xfId="0" applyFont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45" fillId="0" borderId="17" xfId="0" applyFont="1" applyFill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18" xfId="0" applyFont="1" applyBorder="1" applyAlignment="1">
      <alignment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vertical="center" wrapText="1"/>
    </xf>
    <xf numFmtId="165" fontId="45" fillId="0" borderId="18" xfId="0" applyNumberFormat="1" applyFont="1" applyBorder="1" applyAlignment="1">
      <alignment vertical="center"/>
    </xf>
    <xf numFmtId="164" fontId="45" fillId="0" borderId="20" xfId="40" applyNumberFormat="1" applyFont="1" applyBorder="1" applyAlignment="1">
      <alignment vertical="center"/>
    </xf>
    <xf numFmtId="164" fontId="45" fillId="0" borderId="20" xfId="40" applyNumberFormat="1" applyFont="1" applyBorder="1" applyAlignment="1">
      <alignment horizontal="center" vertical="center"/>
    </xf>
    <xf numFmtId="165" fontId="45" fillId="0" borderId="20" xfId="40" applyNumberFormat="1" applyFont="1" applyBorder="1" applyAlignment="1">
      <alignment vertical="center"/>
    </xf>
    <xf numFmtId="0" fontId="45" fillId="0" borderId="21" xfId="0" applyFont="1" applyBorder="1" applyAlignment="1">
      <alignment vertical="center" wrapText="1"/>
    </xf>
    <xf numFmtId="165" fontId="47" fillId="0" borderId="10" xfId="40" applyNumberFormat="1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33" borderId="14" xfId="0" applyFont="1" applyFill="1" applyBorder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8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22" xfId="0" applyFont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164" fontId="48" fillId="0" borderId="0" xfId="40" applyNumberFormat="1" applyFont="1" applyAlignment="1">
      <alignment vertical="center"/>
    </xf>
    <xf numFmtId="164" fontId="48" fillId="0" borderId="0" xfId="40" applyNumberFormat="1" applyFont="1" applyAlignment="1">
      <alignment horizontal="center" vertical="center"/>
    </xf>
    <xf numFmtId="0" fontId="44" fillId="34" borderId="16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 wrapText="1"/>
    </xf>
    <xf numFmtId="164" fontId="45" fillId="0" borderId="20" xfId="40" applyNumberFormat="1" applyFont="1" applyFill="1" applyBorder="1" applyAlignment="1">
      <alignment horizontal="left" vertical="center" wrapText="1"/>
    </xf>
    <xf numFmtId="164" fontId="45" fillId="0" borderId="20" xfId="40" applyNumberFormat="1" applyFont="1" applyBorder="1" applyAlignment="1">
      <alignment horizontal="center" vertical="center" wrapText="1"/>
    </xf>
    <xf numFmtId="0" fontId="45" fillId="33" borderId="24" xfId="0" applyFont="1" applyFill="1" applyBorder="1" applyAlignment="1">
      <alignment vertical="center" wrapText="1"/>
    </xf>
    <xf numFmtId="0" fontId="45" fillId="0" borderId="23" xfId="0" applyFont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9" fillId="0" borderId="0" xfId="0" applyFont="1" applyFill="1" applyAlignment="1">
      <alignment vertical="center"/>
    </xf>
    <xf numFmtId="0" fontId="44" fillId="34" borderId="25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vertical="center"/>
    </xf>
    <xf numFmtId="0" fontId="45" fillId="0" borderId="27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45" fillId="33" borderId="27" xfId="0" applyFont="1" applyFill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5" fillId="0" borderId="30" xfId="0" applyFont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45" fillId="0" borderId="29" xfId="0" applyFont="1" applyFill="1" applyBorder="1" applyAlignment="1">
      <alignment vertical="center" wrapText="1"/>
    </xf>
    <xf numFmtId="0" fontId="45" fillId="0" borderId="25" xfId="0" applyFont="1" applyBorder="1" applyAlignment="1">
      <alignment vertical="center" wrapText="1"/>
    </xf>
    <xf numFmtId="165" fontId="44" fillId="33" borderId="13" xfId="0" applyNumberFormat="1" applyFont="1" applyFill="1" applyBorder="1" applyAlignment="1">
      <alignment vertical="center"/>
    </xf>
    <xf numFmtId="165" fontId="44" fillId="0" borderId="24" xfId="0" applyNumberFormat="1" applyFont="1" applyBorder="1" applyAlignment="1">
      <alignment vertical="center"/>
    </xf>
    <xf numFmtId="165" fontId="45" fillId="0" borderId="19" xfId="0" applyNumberFormat="1" applyFont="1" applyBorder="1" applyAlignment="1">
      <alignment vertical="center"/>
    </xf>
    <xf numFmtId="165" fontId="44" fillId="33" borderId="24" xfId="40" applyNumberFormat="1" applyFont="1" applyFill="1" applyBorder="1" applyAlignment="1">
      <alignment vertical="center"/>
    </xf>
    <xf numFmtId="165" fontId="44" fillId="0" borderId="17" xfId="40" applyNumberFormat="1" applyFont="1" applyBorder="1" applyAlignment="1">
      <alignment vertical="center"/>
    </xf>
    <xf numFmtId="165" fontId="45" fillId="0" borderId="21" xfId="40" applyNumberFormat="1" applyFont="1" applyBorder="1" applyAlignment="1">
      <alignment vertical="center"/>
    </xf>
    <xf numFmtId="165" fontId="46" fillId="0" borderId="17" xfId="40" applyNumberFormat="1" applyFont="1" applyBorder="1" applyAlignment="1">
      <alignment vertical="center"/>
    </xf>
    <xf numFmtId="165" fontId="47" fillId="0" borderId="17" xfId="40" applyNumberFormat="1" applyFont="1" applyBorder="1" applyAlignment="1">
      <alignment vertical="center"/>
    </xf>
    <xf numFmtId="165" fontId="45" fillId="0" borderId="17" xfId="40" applyNumberFormat="1" applyFont="1" applyBorder="1" applyAlignment="1">
      <alignment vertical="center"/>
    </xf>
    <xf numFmtId="165" fontId="47" fillId="0" borderId="17" xfId="40" applyNumberFormat="1" applyFont="1" applyFill="1" applyBorder="1" applyAlignment="1">
      <alignment vertical="center"/>
    </xf>
    <xf numFmtId="165" fontId="44" fillId="0" borderId="23" xfId="40" applyNumberFormat="1" applyFont="1" applyBorder="1" applyAlignment="1">
      <alignment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vertical="center" wrapText="1"/>
    </xf>
    <xf numFmtId="164" fontId="44" fillId="33" borderId="32" xfId="40" applyNumberFormat="1" applyFont="1" applyFill="1" applyBorder="1" applyAlignment="1">
      <alignment vertical="center"/>
    </xf>
    <xf numFmtId="164" fontId="44" fillId="33" borderId="32" xfId="40" applyNumberFormat="1" applyFont="1" applyFill="1" applyBorder="1" applyAlignment="1">
      <alignment horizontal="center" vertical="center"/>
    </xf>
    <xf numFmtId="165" fontId="44" fillId="33" borderId="33" xfId="40" applyNumberFormat="1" applyFont="1" applyFill="1" applyBorder="1" applyAlignment="1">
      <alignment vertical="center"/>
    </xf>
    <xf numFmtId="0" fontId="46" fillId="0" borderId="14" xfId="0" applyFont="1" applyBorder="1" applyAlignment="1">
      <alignment vertical="center" wrapText="1"/>
    </xf>
    <xf numFmtId="164" fontId="45" fillId="0" borderId="14" xfId="40" applyNumberFormat="1" applyFont="1" applyBorder="1" applyAlignment="1">
      <alignment vertical="center"/>
    </xf>
    <xf numFmtId="164" fontId="45" fillId="0" borderId="14" xfId="40" applyNumberFormat="1" applyFont="1" applyBorder="1" applyAlignment="1">
      <alignment horizontal="center" vertical="center"/>
    </xf>
    <xf numFmtId="165" fontId="44" fillId="0" borderId="24" xfId="40" applyNumberFormat="1" applyFont="1" applyBorder="1" applyAlignment="1">
      <alignment vertical="center"/>
    </xf>
    <xf numFmtId="164" fontId="45" fillId="0" borderId="34" xfId="40" applyNumberFormat="1" applyFont="1" applyFill="1" applyBorder="1" applyAlignment="1">
      <alignment horizontal="left" vertical="center" wrapText="1"/>
    </xf>
    <xf numFmtId="164" fontId="45" fillId="0" borderId="34" xfId="40" applyNumberFormat="1" applyFont="1" applyBorder="1" applyAlignment="1">
      <alignment vertical="center"/>
    </xf>
    <xf numFmtId="164" fontId="45" fillId="0" borderId="34" xfId="40" applyNumberFormat="1" applyFont="1" applyBorder="1" applyAlignment="1">
      <alignment horizontal="center" vertical="center" wrapText="1"/>
    </xf>
    <xf numFmtId="165" fontId="47" fillId="0" borderId="35" xfId="40" applyNumberFormat="1" applyFont="1" applyFill="1" applyBorder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vertical="center" wrapText="1"/>
    </xf>
    <xf numFmtId="165" fontId="44" fillId="33" borderId="14" xfId="0" applyNumberFormat="1" applyFont="1" applyFill="1" applyBorder="1" applyAlignment="1">
      <alignment vertical="center"/>
    </xf>
    <xf numFmtId="165" fontId="44" fillId="33" borderId="10" xfId="40" applyNumberFormat="1" applyFont="1" applyFill="1" applyBorder="1" applyAlignment="1">
      <alignment vertical="center"/>
    </xf>
    <xf numFmtId="0" fontId="44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165" fontId="46" fillId="33" borderId="10" xfId="40" applyNumberFormat="1" applyFont="1" applyFill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36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left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/>
    </xf>
    <xf numFmtId="0" fontId="44" fillId="0" borderId="39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5" fillId="33" borderId="40" xfId="0" applyFont="1" applyFill="1" applyBorder="1" applyAlignment="1">
      <alignment horizontal="center" vertical="center"/>
    </xf>
    <xf numFmtId="0" fontId="45" fillId="33" borderId="41" xfId="0" applyFont="1" applyFill="1" applyBorder="1" applyAlignment="1">
      <alignment horizontal="center" vertical="center"/>
    </xf>
    <xf numFmtId="0" fontId="45" fillId="33" borderId="42" xfId="0" applyFont="1" applyFill="1" applyBorder="1" applyAlignment="1">
      <alignment horizontal="center" vertical="center"/>
    </xf>
    <xf numFmtId="164" fontId="45" fillId="33" borderId="43" xfId="40" applyNumberFormat="1" applyFont="1" applyFill="1" applyBorder="1" applyAlignment="1">
      <alignment horizontal="center" vertical="center"/>
    </xf>
    <xf numFmtId="164" fontId="45" fillId="33" borderId="44" xfId="40" applyNumberFormat="1" applyFont="1" applyFill="1" applyBorder="1" applyAlignment="1">
      <alignment horizontal="center" vertical="center"/>
    </xf>
    <xf numFmtId="164" fontId="45" fillId="33" borderId="45" xfId="40" applyNumberFormat="1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4" fillId="33" borderId="46" xfId="0" applyFont="1" applyFill="1" applyBorder="1" applyAlignment="1">
      <alignment horizontal="center" vertical="center" wrapText="1"/>
    </xf>
    <xf numFmtId="0" fontId="44" fillId="33" borderId="47" xfId="0" applyFont="1" applyFill="1" applyBorder="1" applyAlignment="1">
      <alignment horizontal="center" vertical="center" wrapText="1"/>
    </xf>
    <xf numFmtId="0" fontId="44" fillId="33" borderId="48" xfId="0" applyFont="1" applyFill="1" applyBorder="1" applyAlignment="1">
      <alignment horizontal="center" vertical="center" wrapText="1"/>
    </xf>
    <xf numFmtId="164" fontId="45" fillId="33" borderId="40" xfId="40" applyNumberFormat="1" applyFont="1" applyFill="1" applyBorder="1" applyAlignment="1">
      <alignment horizontal="center" vertical="center"/>
    </xf>
    <xf numFmtId="164" fontId="45" fillId="33" borderId="41" xfId="40" applyNumberFormat="1" applyFont="1" applyFill="1" applyBorder="1" applyAlignment="1">
      <alignment horizontal="center" vertical="center"/>
    </xf>
    <xf numFmtId="164" fontId="45" fillId="33" borderId="42" xfId="40" applyNumberFormat="1" applyFont="1" applyFill="1" applyBorder="1" applyAlignment="1">
      <alignment horizontal="center" vertical="center"/>
    </xf>
    <xf numFmtId="164" fontId="44" fillId="33" borderId="40" xfId="40" applyNumberFormat="1" applyFont="1" applyFill="1" applyBorder="1" applyAlignment="1">
      <alignment horizontal="center" vertical="center"/>
    </xf>
    <xf numFmtId="164" fontId="44" fillId="33" borderId="41" xfId="40" applyNumberFormat="1" applyFont="1" applyFill="1" applyBorder="1" applyAlignment="1">
      <alignment horizontal="center" vertical="center"/>
    </xf>
    <xf numFmtId="164" fontId="44" fillId="33" borderId="42" xfId="40" applyNumberFormat="1" applyFont="1" applyFill="1" applyBorder="1" applyAlignment="1">
      <alignment horizontal="center" vertical="center"/>
    </xf>
    <xf numFmtId="164" fontId="46" fillId="33" borderId="43" xfId="40" applyNumberFormat="1" applyFont="1" applyFill="1" applyBorder="1" applyAlignment="1">
      <alignment horizontal="center" vertical="center"/>
    </xf>
    <xf numFmtId="164" fontId="46" fillId="33" borderId="44" xfId="40" applyNumberFormat="1" applyFont="1" applyFill="1" applyBorder="1" applyAlignment="1">
      <alignment horizontal="center" vertical="center"/>
    </xf>
    <xf numFmtId="164" fontId="46" fillId="33" borderId="45" xfId="40" applyNumberFormat="1" applyFont="1" applyFill="1" applyBorder="1" applyAlignment="1">
      <alignment horizontal="center" vertical="center"/>
    </xf>
    <xf numFmtId="0" fontId="44" fillId="0" borderId="22" xfId="0" applyFont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4" fillId="0" borderId="38" xfId="0" applyFont="1" applyFill="1" applyBorder="1" applyAlignment="1">
      <alignment horizontal="left" vertical="center" wrapText="1"/>
    </xf>
    <xf numFmtId="0" fontId="44" fillId="0" borderId="39" xfId="0" applyFont="1" applyFill="1" applyBorder="1" applyAlignment="1">
      <alignment horizontal="left" vertical="center" wrapText="1"/>
    </xf>
    <xf numFmtId="0" fontId="44" fillId="0" borderId="47" xfId="0" applyFont="1" applyFill="1" applyBorder="1" applyAlignment="1">
      <alignment horizontal="left" vertical="center" wrapText="1"/>
    </xf>
    <xf numFmtId="0" fontId="44" fillId="0" borderId="25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</xdr:col>
      <xdr:colOff>3352800</xdr:colOff>
      <xdr:row>4</xdr:row>
      <xdr:rowOff>57150</xdr:rowOff>
    </xdr:to>
    <xdr:pic>
      <xdr:nvPicPr>
        <xdr:cNvPr id="1" name="Kép 4" descr="OFA-logo-Final-szurke-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3962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3324225</xdr:colOff>
      <xdr:row>0</xdr:row>
      <xdr:rowOff>0</xdr:rowOff>
    </xdr:from>
    <xdr:to>
      <xdr:col>6</xdr:col>
      <xdr:colOff>5848350</xdr:colOff>
      <xdr:row>5</xdr:row>
      <xdr:rowOff>76200</xdr:rowOff>
    </xdr:to>
    <xdr:pic>
      <xdr:nvPicPr>
        <xdr:cNvPr id="2" name="Kép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53900" y="0"/>
          <a:ext cx="2524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1</xdr:col>
      <xdr:colOff>2257425</xdr:colOff>
      <xdr:row>3</xdr:row>
      <xdr:rowOff>95250</xdr:rowOff>
    </xdr:to>
    <xdr:pic>
      <xdr:nvPicPr>
        <xdr:cNvPr id="1" name="Kép 4" descr="OFA-logo-Final-szurke-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876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3048000</xdr:colOff>
      <xdr:row>0</xdr:row>
      <xdr:rowOff>0</xdr:rowOff>
    </xdr:from>
    <xdr:to>
      <xdr:col>6</xdr:col>
      <xdr:colOff>0</xdr:colOff>
      <xdr:row>3</xdr:row>
      <xdr:rowOff>171450</xdr:rowOff>
    </xdr:to>
    <xdr:pic>
      <xdr:nvPicPr>
        <xdr:cNvPr id="2" name="Kép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0"/>
          <a:ext cx="1790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9.140625" style="50" customWidth="1"/>
    <col min="2" max="2" width="50.7109375" style="57" customWidth="1"/>
    <col min="3" max="3" width="16.28125" style="52" customWidth="1"/>
    <col min="4" max="4" width="15.57421875" style="50" customWidth="1"/>
    <col min="5" max="5" width="18.8515625" style="52" customWidth="1"/>
    <col min="6" max="6" width="21.8515625" style="52" customWidth="1"/>
    <col min="7" max="7" width="87.8515625" style="52" customWidth="1"/>
    <col min="8" max="8" width="42.140625" style="52" customWidth="1"/>
    <col min="9" max="16384" width="9.140625" style="52" customWidth="1"/>
  </cols>
  <sheetData>
    <row r="1" ht="15.75">
      <c r="B1" s="51"/>
    </row>
    <row r="2" ht="15.75"/>
    <row r="3" ht="15.75"/>
    <row r="4" ht="15.75"/>
    <row r="5" ht="15.75"/>
    <row r="6" ht="15.75"/>
    <row r="7" spans="1:7" ht="18.75">
      <c r="A7" s="118" t="s">
        <v>26</v>
      </c>
      <c r="B7" s="118"/>
      <c r="C7" s="118"/>
      <c r="D7" s="118"/>
      <c r="E7" s="118"/>
      <c r="F7" s="118"/>
      <c r="G7" s="118"/>
    </row>
    <row r="8" spans="1:7" ht="18.75">
      <c r="A8" s="103"/>
      <c r="B8" s="103"/>
      <c r="C8" s="103"/>
      <c r="D8" s="103"/>
      <c r="E8" s="103"/>
      <c r="F8" s="103"/>
      <c r="G8" s="103"/>
    </row>
    <row r="9" spans="1:7" ht="19.5" thickBot="1">
      <c r="A9" s="103"/>
      <c r="B9" s="103"/>
      <c r="C9" s="103"/>
      <c r="D9" s="103"/>
      <c r="E9" s="103"/>
      <c r="F9" s="103"/>
      <c r="G9" s="103"/>
    </row>
    <row r="10" spans="1:7" ht="19.5" thickBot="1">
      <c r="A10" s="127" t="s">
        <v>27</v>
      </c>
      <c r="B10" s="127"/>
      <c r="C10" s="128"/>
      <c r="D10" s="128"/>
      <c r="E10" s="128"/>
      <c r="F10" s="128"/>
      <c r="G10" s="128"/>
    </row>
    <row r="11" spans="1:7" ht="26.25" customHeight="1" thickBot="1">
      <c r="A11" s="127" t="s">
        <v>28</v>
      </c>
      <c r="B11" s="127"/>
      <c r="C11" s="128"/>
      <c r="D11" s="128"/>
      <c r="E11" s="128"/>
      <c r="F11" s="128"/>
      <c r="G11" s="128"/>
    </row>
    <row r="12" spans="1:7" ht="26.25" customHeight="1" thickBot="1">
      <c r="A12" s="130" t="s">
        <v>32</v>
      </c>
      <c r="B12" s="131"/>
      <c r="C12" s="138"/>
      <c r="D12" s="139"/>
      <c r="E12" s="105"/>
      <c r="F12" s="105"/>
      <c r="G12" s="105"/>
    </row>
    <row r="13" spans="1:7" ht="19.5" thickBot="1">
      <c r="A13" s="127" t="s">
        <v>25</v>
      </c>
      <c r="B13" s="127"/>
      <c r="C13" s="129"/>
      <c r="D13" s="129"/>
      <c r="E13" s="103"/>
      <c r="F13" s="103"/>
      <c r="G13" s="103"/>
    </row>
    <row r="14" spans="1:8" ht="15.75">
      <c r="A14" s="53"/>
      <c r="B14" s="54"/>
      <c r="C14" s="53"/>
      <c r="D14" s="53"/>
      <c r="E14" s="53"/>
      <c r="F14" s="53"/>
      <c r="G14" s="55"/>
      <c r="H14" s="55"/>
    </row>
    <row r="15" spans="1:8" ht="16.5" thickBot="1">
      <c r="A15" s="53"/>
      <c r="B15" s="31"/>
      <c r="C15" s="55"/>
      <c r="D15" s="53"/>
      <c r="E15" s="55"/>
      <c r="F15" s="55"/>
      <c r="G15" s="55"/>
      <c r="H15" s="55"/>
    </row>
    <row r="16" spans="1:8" ht="26.25" thickBot="1">
      <c r="A16" s="56"/>
      <c r="B16" s="60" t="s">
        <v>17</v>
      </c>
      <c r="C16" s="60" t="s">
        <v>9</v>
      </c>
      <c r="D16" s="61" t="s">
        <v>2</v>
      </c>
      <c r="E16" s="61" t="s">
        <v>8</v>
      </c>
      <c r="F16" s="60" t="s">
        <v>11</v>
      </c>
      <c r="G16" s="62" t="s">
        <v>16</v>
      </c>
      <c r="H16" s="55"/>
    </row>
    <row r="17" spans="1:8" ht="16.5" thickBot="1">
      <c r="A17" s="13" t="s">
        <v>0</v>
      </c>
      <c r="B17" s="14" t="s">
        <v>1</v>
      </c>
      <c r="C17" s="140"/>
      <c r="D17" s="141"/>
      <c r="E17" s="142"/>
      <c r="F17" s="17">
        <f>F18</f>
        <v>0</v>
      </c>
      <c r="G17" s="18"/>
      <c r="H17" s="55"/>
    </row>
    <row r="18" spans="1:8" ht="15.75">
      <c r="A18" s="122"/>
      <c r="B18" s="49" t="s">
        <v>22</v>
      </c>
      <c r="C18" s="132"/>
      <c r="D18" s="133"/>
      <c r="E18" s="134"/>
      <c r="F18" s="107">
        <f>SUM(F19:F20)</f>
        <v>0</v>
      </c>
      <c r="G18" s="65"/>
      <c r="H18" s="55"/>
    </row>
    <row r="19" spans="1:8" ht="15.75">
      <c r="A19" s="123"/>
      <c r="B19" s="47" t="s">
        <v>13</v>
      </c>
      <c r="C19" s="33"/>
      <c r="D19" s="37"/>
      <c r="E19" s="36"/>
      <c r="F19" s="35">
        <f>D19*E19</f>
        <v>0</v>
      </c>
      <c r="G19" s="34"/>
      <c r="H19" s="55"/>
    </row>
    <row r="20" spans="1:8" ht="16.5" thickBot="1">
      <c r="A20" s="123"/>
      <c r="B20" s="47" t="s">
        <v>12</v>
      </c>
      <c r="C20" s="33"/>
      <c r="D20" s="37"/>
      <c r="E20" s="36"/>
      <c r="F20" s="35">
        <f>D20*E20</f>
        <v>0</v>
      </c>
      <c r="G20" s="34"/>
      <c r="H20" s="55"/>
    </row>
    <row r="21" spans="1:8" ht="15.75">
      <c r="A21" s="21" t="s">
        <v>4</v>
      </c>
      <c r="B21" s="49" t="s">
        <v>3</v>
      </c>
      <c r="C21" s="143"/>
      <c r="D21" s="144"/>
      <c r="E21" s="145"/>
      <c r="F21" s="24">
        <f>F22</f>
        <v>0</v>
      </c>
      <c r="G21" s="65"/>
      <c r="H21" s="55"/>
    </row>
    <row r="22" spans="1:8" ht="15.75">
      <c r="A22" s="124"/>
      <c r="B22" s="109" t="s">
        <v>15</v>
      </c>
      <c r="C22" s="135"/>
      <c r="D22" s="136"/>
      <c r="E22" s="137"/>
      <c r="F22" s="108">
        <f>SUM(F23:F24)</f>
        <v>0</v>
      </c>
      <c r="G22" s="106"/>
      <c r="H22" s="55"/>
    </row>
    <row r="23" spans="1:8" ht="15.75">
      <c r="A23" s="125"/>
      <c r="B23" s="47" t="s">
        <v>13</v>
      </c>
      <c r="C23" s="37"/>
      <c r="D23" s="37"/>
      <c r="E23" s="36"/>
      <c r="F23" s="38">
        <f>D23*E23</f>
        <v>0</v>
      </c>
      <c r="G23" s="39"/>
      <c r="H23" s="55"/>
    </row>
    <row r="24" spans="1:8" ht="16.5" thickBot="1">
      <c r="A24" s="125"/>
      <c r="B24" s="47" t="s">
        <v>12</v>
      </c>
      <c r="C24" s="37"/>
      <c r="D24" s="37"/>
      <c r="E24" s="36"/>
      <c r="F24" s="38">
        <f>D24*E24</f>
        <v>0</v>
      </c>
      <c r="G24" s="39"/>
      <c r="H24" s="55"/>
    </row>
    <row r="25" spans="1:8" ht="15.75">
      <c r="A25" s="21" t="s">
        <v>5</v>
      </c>
      <c r="B25" s="49" t="s">
        <v>6</v>
      </c>
      <c r="C25" s="143"/>
      <c r="D25" s="144"/>
      <c r="E25" s="145"/>
      <c r="F25" s="24">
        <f>F26+F37+F48+F59</f>
        <v>0</v>
      </c>
      <c r="G25" s="65"/>
      <c r="H25" s="31"/>
    </row>
    <row r="26" spans="1:8" ht="15.75">
      <c r="A26" s="126"/>
      <c r="B26" s="110" t="s">
        <v>24</v>
      </c>
      <c r="C26" s="149"/>
      <c r="D26" s="150"/>
      <c r="E26" s="151"/>
      <c r="F26" s="111">
        <f>SUM(F27:F36)</f>
        <v>0</v>
      </c>
      <c r="G26" s="106"/>
      <c r="H26" s="55"/>
    </row>
    <row r="27" spans="1:8" ht="15.75">
      <c r="A27" s="123"/>
      <c r="B27" s="112"/>
      <c r="C27" s="4"/>
      <c r="D27" s="36"/>
      <c r="E27" s="36"/>
      <c r="F27" s="40">
        <f>D27*E27</f>
        <v>0</v>
      </c>
      <c r="G27" s="28"/>
      <c r="H27" s="55"/>
    </row>
    <row r="28" spans="1:8" ht="15.75">
      <c r="A28" s="123"/>
      <c r="B28" s="112"/>
      <c r="C28" s="4"/>
      <c r="D28" s="36"/>
      <c r="E28" s="36"/>
      <c r="F28" s="40">
        <f aca="true" t="shared" si="0" ref="F28:F36">D28*E28</f>
        <v>0</v>
      </c>
      <c r="G28" s="28"/>
      <c r="H28" s="55"/>
    </row>
    <row r="29" spans="1:8" ht="15.75">
      <c r="A29" s="123"/>
      <c r="B29" s="112"/>
      <c r="C29" s="4"/>
      <c r="D29" s="36"/>
      <c r="E29" s="36"/>
      <c r="F29" s="40">
        <f t="shared" si="0"/>
        <v>0</v>
      </c>
      <c r="G29" s="28"/>
      <c r="H29" s="55"/>
    </row>
    <row r="30" spans="1:8" ht="15.75">
      <c r="A30" s="123"/>
      <c r="B30" s="112"/>
      <c r="C30" s="4"/>
      <c r="D30" s="36"/>
      <c r="E30" s="36"/>
      <c r="F30" s="40">
        <f t="shared" si="0"/>
        <v>0</v>
      </c>
      <c r="G30" s="28"/>
      <c r="H30" s="55"/>
    </row>
    <row r="31" spans="1:8" ht="15.75">
      <c r="A31" s="123"/>
      <c r="B31" s="112"/>
      <c r="C31" s="6"/>
      <c r="D31" s="36"/>
      <c r="E31" s="36"/>
      <c r="F31" s="40">
        <f t="shared" si="0"/>
        <v>0</v>
      </c>
      <c r="G31" s="28"/>
      <c r="H31" s="55"/>
    </row>
    <row r="32" spans="1:8" ht="15.75" hidden="1">
      <c r="A32" s="123"/>
      <c r="B32" s="112"/>
      <c r="C32" s="6"/>
      <c r="D32" s="36"/>
      <c r="E32" s="36"/>
      <c r="F32" s="40">
        <f t="shared" si="0"/>
        <v>0</v>
      </c>
      <c r="G32" s="28"/>
      <c r="H32" s="55"/>
    </row>
    <row r="33" spans="1:8" ht="15.75" hidden="1">
      <c r="A33" s="123"/>
      <c r="B33" s="113"/>
      <c r="C33" s="3"/>
      <c r="D33" s="36"/>
      <c r="E33" s="36"/>
      <c r="F33" s="40">
        <f t="shared" si="0"/>
        <v>0</v>
      </c>
      <c r="G33" s="28"/>
      <c r="H33" s="55"/>
    </row>
    <row r="34" spans="1:8" ht="15.75" hidden="1">
      <c r="A34" s="123"/>
      <c r="B34" s="113"/>
      <c r="C34" s="3"/>
      <c r="D34" s="36"/>
      <c r="E34" s="36"/>
      <c r="F34" s="40">
        <f t="shared" si="0"/>
        <v>0</v>
      </c>
      <c r="G34" s="28"/>
      <c r="H34" s="55"/>
    </row>
    <row r="35" spans="1:8" ht="15.75" hidden="1">
      <c r="A35" s="123"/>
      <c r="B35" s="113"/>
      <c r="C35" s="3"/>
      <c r="D35" s="36"/>
      <c r="E35" s="36"/>
      <c r="F35" s="40">
        <f t="shared" si="0"/>
        <v>0</v>
      </c>
      <c r="G35" s="28"/>
      <c r="H35" s="55"/>
    </row>
    <row r="36" spans="1:8" ht="15.75" hidden="1">
      <c r="A36" s="123"/>
      <c r="B36" s="113"/>
      <c r="C36" s="3"/>
      <c r="D36" s="36"/>
      <c r="E36" s="36"/>
      <c r="F36" s="40">
        <f t="shared" si="0"/>
        <v>0</v>
      </c>
      <c r="G36" s="28"/>
      <c r="H36" s="55"/>
    </row>
    <row r="37" spans="1:8" ht="15.75">
      <c r="A37" s="123"/>
      <c r="B37" s="110" t="s">
        <v>23</v>
      </c>
      <c r="C37" s="149"/>
      <c r="D37" s="150"/>
      <c r="E37" s="151"/>
      <c r="F37" s="111">
        <f>SUM(F38:F47)</f>
        <v>0</v>
      </c>
      <c r="G37" s="106"/>
      <c r="H37" s="55"/>
    </row>
    <row r="38" spans="1:8" ht="15.75">
      <c r="A38" s="123"/>
      <c r="B38" s="112"/>
      <c r="C38" s="4"/>
      <c r="D38" s="4"/>
      <c r="E38" s="3"/>
      <c r="F38" s="5">
        <f>D38*E38</f>
        <v>0</v>
      </c>
      <c r="G38" s="29"/>
      <c r="H38" s="55"/>
    </row>
    <row r="39" spans="1:8" ht="15.75">
      <c r="A39" s="123"/>
      <c r="B39" s="113"/>
      <c r="C39" s="4"/>
      <c r="D39" s="4"/>
      <c r="E39" s="3"/>
      <c r="F39" s="5">
        <f aca="true" t="shared" si="1" ref="F39:F47">D39*E39</f>
        <v>0</v>
      </c>
      <c r="G39" s="28"/>
      <c r="H39" s="55"/>
    </row>
    <row r="40" spans="1:8" ht="15.75">
      <c r="A40" s="123"/>
      <c r="B40" s="112"/>
      <c r="C40" s="4"/>
      <c r="D40" s="4"/>
      <c r="E40" s="3"/>
      <c r="F40" s="5">
        <f t="shared" si="1"/>
        <v>0</v>
      </c>
      <c r="G40" s="29"/>
      <c r="H40" s="55"/>
    </row>
    <row r="41" spans="1:8" ht="15.75">
      <c r="A41" s="123"/>
      <c r="B41" s="114"/>
      <c r="C41" s="4"/>
      <c r="D41" s="4"/>
      <c r="E41" s="8"/>
      <c r="F41" s="5">
        <f t="shared" si="1"/>
        <v>0</v>
      </c>
      <c r="G41" s="28"/>
      <c r="H41" s="55"/>
    </row>
    <row r="42" spans="1:8" ht="15.75">
      <c r="A42" s="123"/>
      <c r="B42" s="115"/>
      <c r="C42" s="4"/>
      <c r="D42" s="4"/>
      <c r="E42" s="8"/>
      <c r="F42" s="5">
        <f t="shared" si="1"/>
        <v>0</v>
      </c>
      <c r="G42" s="28"/>
      <c r="H42" s="55"/>
    </row>
    <row r="43" spans="1:8" ht="15.75" hidden="1">
      <c r="A43" s="123"/>
      <c r="B43" s="112"/>
      <c r="C43" s="3"/>
      <c r="D43" s="4"/>
      <c r="E43" s="3"/>
      <c r="F43" s="5">
        <f t="shared" si="1"/>
        <v>0</v>
      </c>
      <c r="G43" s="28"/>
      <c r="H43" s="55"/>
    </row>
    <row r="44" spans="1:8" ht="15.75" hidden="1">
      <c r="A44" s="123"/>
      <c r="B44" s="113"/>
      <c r="C44" s="3"/>
      <c r="D44" s="4"/>
      <c r="E44" s="3"/>
      <c r="F44" s="5">
        <f t="shared" si="1"/>
        <v>0</v>
      </c>
      <c r="G44" s="30"/>
      <c r="H44" s="55"/>
    </row>
    <row r="45" spans="1:8" ht="15.75" hidden="1">
      <c r="A45" s="123"/>
      <c r="B45" s="114"/>
      <c r="C45" s="3"/>
      <c r="D45" s="4"/>
      <c r="E45" s="3"/>
      <c r="F45" s="5">
        <f t="shared" si="1"/>
        <v>0</v>
      </c>
      <c r="G45" s="28"/>
      <c r="H45" s="55"/>
    </row>
    <row r="46" spans="1:8" ht="15.75" hidden="1">
      <c r="A46" s="123"/>
      <c r="B46" s="112"/>
      <c r="C46" s="3"/>
      <c r="D46" s="4"/>
      <c r="E46" s="3"/>
      <c r="F46" s="5">
        <f t="shared" si="1"/>
        <v>0</v>
      </c>
      <c r="G46" s="28"/>
      <c r="H46" s="55"/>
    </row>
    <row r="47" spans="1:8" ht="15.75" hidden="1">
      <c r="A47" s="123"/>
      <c r="B47" s="112"/>
      <c r="C47" s="3"/>
      <c r="D47" s="4"/>
      <c r="E47" s="3"/>
      <c r="F47" s="5">
        <f t="shared" si="1"/>
        <v>0</v>
      </c>
      <c r="G47" s="30"/>
      <c r="H47" s="55"/>
    </row>
    <row r="48" spans="1:8" ht="15.75">
      <c r="A48" s="123"/>
      <c r="B48" s="110" t="s">
        <v>14</v>
      </c>
      <c r="C48" s="135"/>
      <c r="D48" s="136"/>
      <c r="E48" s="137"/>
      <c r="F48" s="108">
        <f>SUM(F49:F58)</f>
        <v>0</v>
      </c>
      <c r="G48" s="106"/>
      <c r="H48" s="55"/>
    </row>
    <row r="49" spans="1:8" ht="15.75">
      <c r="A49" s="123"/>
      <c r="B49" s="112"/>
      <c r="C49" s="4"/>
      <c r="D49" s="4"/>
      <c r="E49" s="3"/>
      <c r="F49" s="5">
        <f>D49*E49</f>
        <v>0</v>
      </c>
      <c r="G49" s="30"/>
      <c r="H49" s="55"/>
    </row>
    <row r="50" spans="1:8" ht="15.75">
      <c r="A50" s="123"/>
      <c r="B50" s="112"/>
      <c r="C50" s="4"/>
      <c r="D50" s="4"/>
      <c r="E50" s="3"/>
      <c r="F50" s="5">
        <f aca="true" t="shared" si="2" ref="F50:F58">D50*E50</f>
        <v>0</v>
      </c>
      <c r="G50" s="30"/>
      <c r="H50" s="55"/>
    </row>
    <row r="51" spans="1:8" ht="15.75">
      <c r="A51" s="123"/>
      <c r="B51" s="112"/>
      <c r="C51" s="4"/>
      <c r="D51" s="4"/>
      <c r="E51" s="3"/>
      <c r="F51" s="5">
        <f t="shared" si="2"/>
        <v>0</v>
      </c>
      <c r="G51" s="30"/>
      <c r="H51" s="55"/>
    </row>
    <row r="52" spans="1:8" ht="15.75">
      <c r="A52" s="123"/>
      <c r="B52" s="112"/>
      <c r="C52" s="4"/>
      <c r="D52" s="4"/>
      <c r="E52" s="3"/>
      <c r="F52" s="5">
        <f t="shared" si="2"/>
        <v>0</v>
      </c>
      <c r="G52" s="30"/>
      <c r="H52" s="55"/>
    </row>
    <row r="53" spans="1:8" ht="15.75">
      <c r="A53" s="123"/>
      <c r="B53" s="112"/>
      <c r="C53" s="4"/>
      <c r="D53" s="4"/>
      <c r="E53" s="3"/>
      <c r="F53" s="5">
        <f t="shared" si="2"/>
        <v>0</v>
      </c>
      <c r="G53" s="30"/>
      <c r="H53" s="55"/>
    </row>
    <row r="54" spans="1:8" ht="15.75" hidden="1">
      <c r="A54" s="123"/>
      <c r="B54" s="112"/>
      <c r="C54" s="4"/>
      <c r="D54" s="4"/>
      <c r="E54" s="3"/>
      <c r="F54" s="5">
        <f t="shared" si="2"/>
        <v>0</v>
      </c>
      <c r="G54" s="30"/>
      <c r="H54" s="55"/>
    </row>
    <row r="55" spans="1:8" ht="15.75" hidden="1">
      <c r="A55" s="123"/>
      <c r="B55" s="112"/>
      <c r="C55" s="4"/>
      <c r="D55" s="4"/>
      <c r="E55" s="3"/>
      <c r="F55" s="5">
        <f t="shared" si="2"/>
        <v>0</v>
      </c>
      <c r="G55" s="30"/>
      <c r="H55" s="55"/>
    </row>
    <row r="56" spans="1:8" ht="15.75" hidden="1">
      <c r="A56" s="123"/>
      <c r="B56" s="112"/>
      <c r="C56" s="4"/>
      <c r="D56" s="4"/>
      <c r="E56" s="3"/>
      <c r="F56" s="5">
        <f t="shared" si="2"/>
        <v>0</v>
      </c>
      <c r="G56" s="30"/>
      <c r="H56" s="55"/>
    </row>
    <row r="57" spans="1:8" ht="15.75" hidden="1">
      <c r="A57" s="123"/>
      <c r="B57" s="112"/>
      <c r="C57" s="4"/>
      <c r="D57" s="4"/>
      <c r="E57" s="3"/>
      <c r="F57" s="5">
        <f t="shared" si="2"/>
        <v>0</v>
      </c>
      <c r="G57" s="30"/>
      <c r="H57" s="55"/>
    </row>
    <row r="58" spans="1:8" ht="15.75" hidden="1">
      <c r="A58" s="123"/>
      <c r="B58" s="112"/>
      <c r="C58" s="4"/>
      <c r="D58" s="4"/>
      <c r="E58" s="3"/>
      <c r="F58" s="5">
        <f t="shared" si="2"/>
        <v>0</v>
      </c>
      <c r="G58" s="30"/>
      <c r="H58" s="55"/>
    </row>
    <row r="59" spans="1:8" ht="15.75">
      <c r="A59" s="123"/>
      <c r="B59" s="110" t="s">
        <v>34</v>
      </c>
      <c r="C59" s="149"/>
      <c r="D59" s="150"/>
      <c r="E59" s="151"/>
      <c r="F59" s="111">
        <f>SUM(F60:F62)</f>
        <v>0</v>
      </c>
      <c r="G59" s="106"/>
      <c r="H59" s="55"/>
    </row>
    <row r="60" spans="1:8" ht="15.75">
      <c r="A60" s="123"/>
      <c r="B60" s="116"/>
      <c r="C60" s="2"/>
      <c r="D60" s="4"/>
      <c r="E60" s="8"/>
      <c r="F60" s="5">
        <f>D60*E60</f>
        <v>0</v>
      </c>
      <c r="G60" s="28"/>
      <c r="H60" s="55"/>
    </row>
    <row r="61" spans="1:8" ht="15.75">
      <c r="A61" s="123"/>
      <c r="B61" s="117"/>
      <c r="C61" s="4"/>
      <c r="D61" s="4"/>
      <c r="E61" s="8"/>
      <c r="F61" s="5">
        <f>D61*E61</f>
        <v>0</v>
      </c>
      <c r="G61" s="28"/>
      <c r="H61" s="55"/>
    </row>
    <row r="62" spans="1:8" ht="42.75" customHeight="1" thickBot="1">
      <c r="A62" s="123"/>
      <c r="B62" s="117"/>
      <c r="C62" s="4"/>
      <c r="D62" s="4"/>
      <c r="E62" s="8"/>
      <c r="F62" s="5">
        <f>D62*E62</f>
        <v>0</v>
      </c>
      <c r="G62" s="28"/>
      <c r="H62" s="55"/>
    </row>
    <row r="63" spans="1:8" ht="15.75">
      <c r="A63" s="21" t="s">
        <v>7</v>
      </c>
      <c r="B63" s="49" t="s">
        <v>21</v>
      </c>
      <c r="C63" s="146"/>
      <c r="D63" s="147"/>
      <c r="E63" s="148"/>
      <c r="F63" s="24">
        <f>F64+F73</f>
        <v>0</v>
      </c>
      <c r="G63" s="65"/>
      <c r="H63" s="55"/>
    </row>
    <row r="64" spans="1:8" ht="15.75">
      <c r="A64" s="119"/>
      <c r="B64" s="110" t="s">
        <v>19</v>
      </c>
      <c r="C64" s="135"/>
      <c r="D64" s="136"/>
      <c r="E64" s="137"/>
      <c r="F64" s="108">
        <f>SUM(F65:F72)</f>
        <v>0</v>
      </c>
      <c r="G64" s="106"/>
      <c r="H64" s="55"/>
    </row>
    <row r="65" spans="1:8" ht="15.75">
      <c r="A65" s="119"/>
      <c r="B65" s="42"/>
      <c r="C65" s="4"/>
      <c r="D65" s="4"/>
      <c r="E65" s="3"/>
      <c r="F65" s="5">
        <f aca="true" t="shared" si="3" ref="F65:F72">D65*E65</f>
        <v>0</v>
      </c>
      <c r="G65" s="28"/>
      <c r="H65" s="31"/>
    </row>
    <row r="66" spans="1:8" ht="15.75">
      <c r="A66" s="119"/>
      <c r="B66" s="42"/>
      <c r="C66" s="4"/>
      <c r="D66" s="4"/>
      <c r="E66" s="3"/>
      <c r="F66" s="5">
        <f t="shared" si="3"/>
        <v>0</v>
      </c>
      <c r="G66" s="28"/>
      <c r="H66" s="31"/>
    </row>
    <row r="67" spans="1:8" ht="15.75">
      <c r="A67" s="119"/>
      <c r="B67" s="42"/>
      <c r="C67" s="4"/>
      <c r="D67" s="4"/>
      <c r="E67" s="3"/>
      <c r="F67" s="5">
        <f t="shared" si="3"/>
        <v>0</v>
      </c>
      <c r="G67" s="28"/>
      <c r="H67" s="31"/>
    </row>
    <row r="68" spans="1:8" ht="15.75">
      <c r="A68" s="119"/>
      <c r="B68" s="42"/>
      <c r="C68" s="4"/>
      <c r="D68" s="4"/>
      <c r="E68" s="3"/>
      <c r="F68" s="5">
        <f t="shared" si="3"/>
        <v>0</v>
      </c>
      <c r="G68" s="28"/>
      <c r="H68" s="31"/>
    </row>
    <row r="69" spans="1:8" ht="15.75">
      <c r="A69" s="119"/>
      <c r="B69" s="42"/>
      <c r="C69" s="4"/>
      <c r="D69" s="4"/>
      <c r="E69" s="3"/>
      <c r="F69" s="5">
        <f t="shared" si="3"/>
        <v>0</v>
      </c>
      <c r="G69" s="28"/>
      <c r="H69" s="31"/>
    </row>
    <row r="70" spans="1:8" ht="14.25" customHeight="1" hidden="1">
      <c r="A70" s="119"/>
      <c r="B70" s="42"/>
      <c r="C70" s="3"/>
      <c r="D70" s="4"/>
      <c r="E70" s="3"/>
      <c r="F70" s="5">
        <f t="shared" si="3"/>
        <v>0</v>
      </c>
      <c r="G70" s="28"/>
      <c r="H70" s="31"/>
    </row>
    <row r="71" spans="1:8" ht="15.75" hidden="1">
      <c r="A71" s="119"/>
      <c r="B71" s="42"/>
      <c r="C71" s="3"/>
      <c r="D71" s="4"/>
      <c r="E71" s="3"/>
      <c r="F71" s="5">
        <f t="shared" si="3"/>
        <v>0</v>
      </c>
      <c r="G71" s="28"/>
      <c r="H71" s="31"/>
    </row>
    <row r="72" spans="1:8" ht="15.75" hidden="1">
      <c r="A72" s="119"/>
      <c r="B72" s="42"/>
      <c r="C72" s="3"/>
      <c r="D72" s="4"/>
      <c r="E72" s="3"/>
      <c r="F72" s="5">
        <f t="shared" si="3"/>
        <v>0</v>
      </c>
      <c r="G72" s="28"/>
      <c r="H72" s="31"/>
    </row>
    <row r="73" spans="1:8" ht="15.75">
      <c r="A73" s="119"/>
      <c r="B73" s="110" t="s">
        <v>20</v>
      </c>
      <c r="C73" s="135"/>
      <c r="D73" s="136"/>
      <c r="E73" s="137"/>
      <c r="F73" s="108">
        <f>SUM(F74:F76)</f>
        <v>0</v>
      </c>
      <c r="G73" s="106"/>
      <c r="H73" s="31"/>
    </row>
    <row r="74" spans="1:8" ht="15.75">
      <c r="A74" s="119"/>
      <c r="B74" s="12"/>
      <c r="C74" s="4"/>
      <c r="D74" s="10"/>
      <c r="E74" s="3"/>
      <c r="F74" s="11">
        <f>D74*E74</f>
        <v>0</v>
      </c>
      <c r="G74" s="28"/>
      <c r="H74" s="55"/>
    </row>
    <row r="75" spans="1:8" ht="15.75">
      <c r="A75" s="119"/>
      <c r="B75" s="63"/>
      <c r="C75" s="37"/>
      <c r="D75" s="64"/>
      <c r="E75" s="36"/>
      <c r="F75" s="11">
        <f>D75*E75</f>
        <v>0</v>
      </c>
      <c r="G75" s="39"/>
      <c r="H75" s="55"/>
    </row>
    <row r="76" spans="1:8" ht="30" customHeight="1" thickBot="1">
      <c r="A76" s="119"/>
      <c r="B76" s="63"/>
      <c r="C76" s="37"/>
      <c r="D76" s="64"/>
      <c r="E76" s="36"/>
      <c r="F76" s="11">
        <f>D76*E76</f>
        <v>0</v>
      </c>
      <c r="G76" s="39"/>
      <c r="H76" s="55"/>
    </row>
    <row r="77" spans="1:8" ht="16.5" thickBot="1">
      <c r="A77" s="120" t="s">
        <v>18</v>
      </c>
      <c r="B77" s="121"/>
      <c r="C77" s="25"/>
      <c r="D77" s="26"/>
      <c r="E77" s="25"/>
      <c r="F77" s="27">
        <f>F63+F25+F21+F17</f>
        <v>0</v>
      </c>
      <c r="G77" s="66"/>
      <c r="H77" s="55"/>
    </row>
    <row r="78" spans="3:6" ht="15.75">
      <c r="C78" s="58"/>
      <c r="D78" s="59"/>
      <c r="E78" s="58"/>
      <c r="F78" s="58"/>
    </row>
    <row r="79" spans="3:6" ht="15.75">
      <c r="C79" s="58"/>
      <c r="D79" s="59"/>
      <c r="E79" s="58"/>
      <c r="F79" s="58"/>
    </row>
    <row r="80" spans="3:6" ht="15.75">
      <c r="C80" s="58"/>
      <c r="D80" s="59"/>
      <c r="E80" s="58"/>
      <c r="F80" s="58"/>
    </row>
    <row r="81" spans="3:6" ht="15.75">
      <c r="C81" s="58"/>
      <c r="D81" s="59"/>
      <c r="E81" s="58"/>
      <c r="F81" s="58"/>
    </row>
    <row r="82" spans="3:6" ht="15.75">
      <c r="C82" s="58"/>
      <c r="D82" s="59"/>
      <c r="E82" s="58"/>
      <c r="F82" s="58"/>
    </row>
    <row r="83" spans="3:6" ht="15.75">
      <c r="C83" s="58"/>
      <c r="D83" s="59"/>
      <c r="E83" s="58"/>
      <c r="F83" s="58"/>
    </row>
    <row r="84" spans="3:6" ht="15.75">
      <c r="C84" s="58"/>
      <c r="D84" s="59"/>
      <c r="E84" s="58"/>
      <c r="F84" s="58"/>
    </row>
    <row r="85" spans="3:6" ht="15.75">
      <c r="C85" s="58"/>
      <c r="D85" s="59"/>
      <c r="E85" s="58"/>
      <c r="F85" s="58"/>
    </row>
    <row r="86" spans="3:6" ht="15.75">
      <c r="C86" s="58"/>
      <c r="D86" s="59"/>
      <c r="E86" s="58"/>
      <c r="F86" s="58"/>
    </row>
    <row r="87" spans="3:6" ht="15.75">
      <c r="C87" s="58"/>
      <c r="D87" s="59"/>
      <c r="E87" s="58"/>
      <c r="F87" s="58"/>
    </row>
    <row r="88" spans="3:6" ht="15.75">
      <c r="C88" s="58"/>
      <c r="D88" s="59"/>
      <c r="E88" s="58"/>
      <c r="F88" s="58"/>
    </row>
    <row r="89" spans="3:6" ht="15.75">
      <c r="C89" s="58"/>
      <c r="D89" s="59"/>
      <c r="E89" s="58"/>
      <c r="F89" s="58"/>
    </row>
    <row r="90" spans="3:6" ht="15.75">
      <c r="C90" s="58"/>
      <c r="D90" s="59"/>
      <c r="E90" s="58"/>
      <c r="F90" s="58"/>
    </row>
    <row r="91" spans="3:6" ht="15.75">
      <c r="C91" s="58"/>
      <c r="D91" s="59"/>
      <c r="E91" s="58"/>
      <c r="F91" s="58"/>
    </row>
  </sheetData>
  <sheetProtection/>
  <mergeCells count="26">
    <mergeCell ref="C73:E73"/>
    <mergeCell ref="C17:E17"/>
    <mergeCell ref="C21:E21"/>
    <mergeCell ref="C25:E25"/>
    <mergeCell ref="C63:E63"/>
    <mergeCell ref="C26:E26"/>
    <mergeCell ref="C37:E37"/>
    <mergeCell ref="C48:E48"/>
    <mergeCell ref="C59:E59"/>
    <mergeCell ref="C64:E64"/>
    <mergeCell ref="A11:B11"/>
    <mergeCell ref="C11:G11"/>
    <mergeCell ref="A12:B12"/>
    <mergeCell ref="C18:E18"/>
    <mergeCell ref="C22:E22"/>
    <mergeCell ref="C12:D12"/>
    <mergeCell ref="A7:G7"/>
    <mergeCell ref="A64:A76"/>
    <mergeCell ref="A77:B77"/>
    <mergeCell ref="A18:A20"/>
    <mergeCell ref="A22:A24"/>
    <mergeCell ref="A26:A62"/>
    <mergeCell ref="A13:B13"/>
    <mergeCell ref="A10:B10"/>
    <mergeCell ref="C10:G10"/>
    <mergeCell ref="C13:D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9.28125" style="50" customWidth="1"/>
    <col min="2" max="2" width="50.7109375" style="57" customWidth="1"/>
    <col min="3" max="3" width="16.28125" style="52" hidden="1" customWidth="1"/>
    <col min="4" max="4" width="15.57421875" style="50" hidden="1" customWidth="1"/>
    <col min="5" max="5" width="18.8515625" style="52" hidden="1" customWidth="1"/>
    <col min="6" max="6" width="21.8515625" style="52" customWidth="1"/>
    <col min="7" max="7" width="87.8515625" style="52" hidden="1" customWidth="1"/>
    <col min="8" max="8" width="42.140625" style="52" customWidth="1"/>
    <col min="9" max="16384" width="9.140625" style="52" customWidth="1"/>
  </cols>
  <sheetData>
    <row r="1" ht="15.75">
      <c r="B1" s="51"/>
    </row>
    <row r="2" ht="15.75"/>
    <row r="3" ht="15.75"/>
    <row r="4" ht="15.75"/>
    <row r="7" spans="1:7" ht="39.75" customHeight="1">
      <c r="A7" s="153" t="s">
        <v>10</v>
      </c>
      <c r="B7" s="153"/>
      <c r="C7" s="153"/>
      <c r="D7" s="153"/>
      <c r="E7" s="153"/>
      <c r="F7" s="153"/>
      <c r="G7" s="68"/>
    </row>
    <row r="8" spans="1:7" ht="39.75" customHeight="1" thickBot="1">
      <c r="A8" s="104"/>
      <c r="B8" s="104"/>
      <c r="C8" s="104"/>
      <c r="D8" s="104"/>
      <c r="E8" s="104"/>
      <c r="F8" s="104"/>
      <c r="G8" s="68"/>
    </row>
    <row r="9" spans="1:7" ht="39.75" customHeight="1" thickBot="1">
      <c r="A9" s="157" t="s">
        <v>29</v>
      </c>
      <c r="B9" s="157"/>
      <c r="C9" s="157"/>
      <c r="D9" s="157"/>
      <c r="E9" s="157"/>
      <c r="F9" s="157"/>
      <c r="G9" s="68"/>
    </row>
    <row r="10" spans="1:7" ht="39.75" customHeight="1" thickBot="1">
      <c r="A10" s="157" t="s">
        <v>30</v>
      </c>
      <c r="B10" s="157"/>
      <c r="C10" s="157"/>
      <c r="D10" s="157"/>
      <c r="E10" s="157"/>
      <c r="F10" s="157"/>
      <c r="G10" s="68"/>
    </row>
    <row r="11" spans="1:7" ht="39.75" customHeight="1" thickBot="1">
      <c r="A11" s="158" t="s">
        <v>33</v>
      </c>
      <c r="B11" s="159"/>
      <c r="C11" s="159"/>
      <c r="D11" s="159"/>
      <c r="E11" s="159"/>
      <c r="F11" s="160"/>
      <c r="G11" s="68"/>
    </row>
    <row r="12" spans="1:8" ht="16.5" thickBot="1">
      <c r="A12" s="157" t="s">
        <v>31</v>
      </c>
      <c r="B12" s="157"/>
      <c r="C12" s="157"/>
      <c r="D12" s="157"/>
      <c r="E12" s="157"/>
      <c r="F12" s="157"/>
      <c r="G12" s="55"/>
      <c r="H12" s="55"/>
    </row>
    <row r="13" spans="1:8" ht="15.75">
      <c r="A13" s="53"/>
      <c r="B13" s="54"/>
      <c r="C13" s="53"/>
      <c r="D13" s="53"/>
      <c r="E13" s="53"/>
      <c r="F13" s="53"/>
      <c r="G13" s="55"/>
      <c r="H13" s="55"/>
    </row>
    <row r="14" spans="1:8" ht="16.5" thickBot="1">
      <c r="A14" s="53"/>
      <c r="B14" s="31"/>
      <c r="C14" s="55"/>
      <c r="D14" s="53"/>
      <c r="E14" s="55"/>
      <c r="F14" s="55"/>
      <c r="G14" s="55"/>
      <c r="H14" s="55"/>
    </row>
    <row r="15" spans="1:8" ht="26.25" thickBot="1">
      <c r="A15" s="56"/>
      <c r="B15" s="60" t="s">
        <v>17</v>
      </c>
      <c r="C15" s="60" t="s">
        <v>9</v>
      </c>
      <c r="D15" s="61" t="s">
        <v>2</v>
      </c>
      <c r="E15" s="61" t="s">
        <v>8</v>
      </c>
      <c r="F15" s="62" t="s">
        <v>11</v>
      </c>
      <c r="G15" s="69" t="s">
        <v>16</v>
      </c>
      <c r="H15" s="55"/>
    </row>
    <row r="16" spans="1:8" ht="16.5" thickBot="1">
      <c r="A16" s="13" t="s">
        <v>0</v>
      </c>
      <c r="B16" s="14" t="s">
        <v>1</v>
      </c>
      <c r="C16" s="15"/>
      <c r="D16" s="15"/>
      <c r="E16" s="16"/>
      <c r="F16" s="79">
        <f>F17</f>
        <v>0</v>
      </c>
      <c r="G16" s="70"/>
      <c r="H16" s="55"/>
    </row>
    <row r="17" spans="1:8" ht="15.75">
      <c r="A17" s="122"/>
      <c r="B17" s="46" t="s">
        <v>22</v>
      </c>
      <c r="C17" s="19"/>
      <c r="D17" s="20"/>
      <c r="E17" s="19"/>
      <c r="F17" s="80">
        <f>SUM(F18:F19)</f>
        <v>0</v>
      </c>
      <c r="G17" s="71"/>
      <c r="H17" s="55"/>
    </row>
    <row r="18" spans="1:8" ht="15.75">
      <c r="A18" s="123"/>
      <c r="B18" s="47" t="s">
        <v>13</v>
      </c>
      <c r="C18" s="32"/>
      <c r="D18" s="33"/>
      <c r="E18" s="32"/>
      <c r="F18" s="81">
        <f>'költségvetés részletes'!F19</f>
        <v>0</v>
      </c>
      <c r="G18" s="72"/>
      <c r="H18" s="55"/>
    </row>
    <row r="19" spans="1:8" ht="16.5" thickBot="1">
      <c r="A19" s="123"/>
      <c r="B19" s="47" t="s">
        <v>12</v>
      </c>
      <c r="C19" s="32"/>
      <c r="D19" s="33"/>
      <c r="E19" s="32"/>
      <c r="F19" s="81">
        <f>'költségvetés részletes'!F20</f>
        <v>0</v>
      </c>
      <c r="G19" s="72"/>
      <c r="H19" s="55"/>
    </row>
    <row r="20" spans="1:8" ht="15.75">
      <c r="A20" s="21" t="s">
        <v>4</v>
      </c>
      <c r="B20" s="49" t="s">
        <v>3</v>
      </c>
      <c r="C20" s="22"/>
      <c r="D20" s="23"/>
      <c r="E20" s="22"/>
      <c r="F20" s="82">
        <f>F21</f>
        <v>0</v>
      </c>
      <c r="G20" s="73"/>
      <c r="H20" s="55"/>
    </row>
    <row r="21" spans="1:8" ht="15.75">
      <c r="A21" s="124"/>
      <c r="B21" s="48" t="s">
        <v>15</v>
      </c>
      <c r="C21" s="3"/>
      <c r="D21" s="4"/>
      <c r="E21" s="3"/>
      <c r="F21" s="83">
        <f>SUM(F22:F23)</f>
        <v>0</v>
      </c>
      <c r="G21" s="74"/>
      <c r="H21" s="55"/>
    </row>
    <row r="22" spans="1:8" ht="15.75">
      <c r="A22" s="125"/>
      <c r="B22" s="47" t="s">
        <v>13</v>
      </c>
      <c r="C22" s="36"/>
      <c r="D22" s="37"/>
      <c r="E22" s="36"/>
      <c r="F22" s="84">
        <f>'költségvetés részletes'!F23</f>
        <v>0</v>
      </c>
      <c r="G22" s="75"/>
      <c r="H22" s="55"/>
    </row>
    <row r="23" spans="1:8" ht="16.5" thickBot="1">
      <c r="A23" s="125"/>
      <c r="B23" s="47" t="s">
        <v>12</v>
      </c>
      <c r="C23" s="36"/>
      <c r="D23" s="37"/>
      <c r="E23" s="36"/>
      <c r="F23" s="84">
        <f>'költségvetés részletes'!F24</f>
        <v>0</v>
      </c>
      <c r="G23" s="75"/>
      <c r="H23" s="55"/>
    </row>
    <row r="24" spans="1:8" ht="15.75">
      <c r="A24" s="21" t="s">
        <v>5</v>
      </c>
      <c r="B24" s="49" t="s">
        <v>6</v>
      </c>
      <c r="C24" s="22"/>
      <c r="D24" s="23"/>
      <c r="E24" s="22"/>
      <c r="F24" s="82">
        <f>F25+F36+F47+F58</f>
        <v>0</v>
      </c>
      <c r="G24" s="73"/>
      <c r="H24" s="31"/>
    </row>
    <row r="25" spans="1:8" ht="15.75">
      <c r="A25" s="126"/>
      <c r="B25" s="41" t="s">
        <v>24</v>
      </c>
      <c r="C25" s="6"/>
      <c r="D25" s="7"/>
      <c r="E25" s="6"/>
      <c r="F25" s="85">
        <f>'költségvetés részletes'!F26</f>
        <v>0</v>
      </c>
      <c r="G25" s="74"/>
      <c r="H25" s="55"/>
    </row>
    <row r="26" spans="1:8" ht="15.75" hidden="1">
      <c r="A26" s="123"/>
      <c r="B26" s="41"/>
      <c r="C26" s="6"/>
      <c r="D26" s="7"/>
      <c r="E26" s="6"/>
      <c r="F26" s="86">
        <f>D26*E26</f>
        <v>0</v>
      </c>
      <c r="G26" s="74"/>
      <c r="H26" s="55"/>
    </row>
    <row r="27" spans="1:8" ht="15.75" hidden="1">
      <c r="A27" s="123"/>
      <c r="B27" s="41"/>
      <c r="C27" s="6"/>
      <c r="D27" s="7"/>
      <c r="E27" s="6"/>
      <c r="F27" s="86">
        <f aca="true" t="shared" si="0" ref="F27:F35">D27*E27</f>
        <v>0</v>
      </c>
      <c r="G27" s="74"/>
      <c r="H27" s="55"/>
    </row>
    <row r="28" spans="1:8" ht="15.75" hidden="1">
      <c r="A28" s="123"/>
      <c r="B28" s="41"/>
      <c r="C28" s="6"/>
      <c r="D28" s="7"/>
      <c r="E28" s="6"/>
      <c r="F28" s="86">
        <f t="shared" si="0"/>
        <v>0</v>
      </c>
      <c r="G28" s="74"/>
      <c r="H28" s="55"/>
    </row>
    <row r="29" spans="1:8" ht="15.75" hidden="1">
      <c r="A29" s="123"/>
      <c r="B29" s="41"/>
      <c r="C29" s="6"/>
      <c r="D29" s="7"/>
      <c r="E29" s="6"/>
      <c r="F29" s="86">
        <f t="shared" si="0"/>
        <v>0</v>
      </c>
      <c r="G29" s="74"/>
      <c r="H29" s="55"/>
    </row>
    <row r="30" spans="1:8" ht="15.75" hidden="1">
      <c r="A30" s="123"/>
      <c r="B30" s="41"/>
      <c r="C30" s="6"/>
      <c r="D30" s="7"/>
      <c r="E30" s="6"/>
      <c r="F30" s="86">
        <f t="shared" si="0"/>
        <v>0</v>
      </c>
      <c r="G30" s="74"/>
      <c r="H30" s="55"/>
    </row>
    <row r="31" spans="1:8" ht="15.75" hidden="1">
      <c r="A31" s="123"/>
      <c r="B31" s="41"/>
      <c r="C31" s="6"/>
      <c r="D31" s="7"/>
      <c r="E31" s="6"/>
      <c r="F31" s="86">
        <f t="shared" si="0"/>
        <v>0</v>
      </c>
      <c r="G31" s="74"/>
      <c r="H31" s="55"/>
    </row>
    <row r="32" spans="1:8" ht="15.75" hidden="1">
      <c r="A32" s="123"/>
      <c r="B32" s="42"/>
      <c r="C32" s="3"/>
      <c r="D32" s="4"/>
      <c r="E32" s="3"/>
      <c r="F32" s="86">
        <f t="shared" si="0"/>
        <v>0</v>
      </c>
      <c r="G32" s="74"/>
      <c r="H32" s="55"/>
    </row>
    <row r="33" spans="1:8" ht="15.75" hidden="1">
      <c r="A33" s="123"/>
      <c r="B33" s="42"/>
      <c r="C33" s="3"/>
      <c r="D33" s="4"/>
      <c r="E33" s="3"/>
      <c r="F33" s="86">
        <f t="shared" si="0"/>
        <v>0</v>
      </c>
      <c r="G33" s="74"/>
      <c r="H33" s="55"/>
    </row>
    <row r="34" spans="1:8" ht="15.75" hidden="1">
      <c r="A34" s="123"/>
      <c r="B34" s="42"/>
      <c r="C34" s="3"/>
      <c r="D34" s="4"/>
      <c r="E34" s="3"/>
      <c r="F34" s="86">
        <f t="shared" si="0"/>
        <v>0</v>
      </c>
      <c r="G34" s="74"/>
      <c r="H34" s="55"/>
    </row>
    <row r="35" spans="1:8" ht="15.75" hidden="1">
      <c r="A35" s="123"/>
      <c r="B35" s="42"/>
      <c r="C35" s="3"/>
      <c r="D35" s="4"/>
      <c r="E35" s="3"/>
      <c r="F35" s="86">
        <f t="shared" si="0"/>
        <v>0</v>
      </c>
      <c r="G35" s="74"/>
      <c r="H35" s="55"/>
    </row>
    <row r="36" spans="1:8" ht="15.75">
      <c r="A36" s="123"/>
      <c r="B36" s="41" t="s">
        <v>23</v>
      </c>
      <c r="C36" s="6"/>
      <c r="D36" s="7"/>
      <c r="E36" s="6"/>
      <c r="F36" s="85">
        <f>'költségvetés részletes'!F37</f>
        <v>0</v>
      </c>
      <c r="G36" s="74"/>
      <c r="H36" s="55"/>
    </row>
    <row r="37" spans="1:8" ht="15.75" hidden="1">
      <c r="A37" s="123"/>
      <c r="B37" s="43"/>
      <c r="C37" s="3"/>
      <c r="D37" s="4"/>
      <c r="E37" s="3"/>
      <c r="F37" s="87">
        <f>D37*E37</f>
        <v>0</v>
      </c>
      <c r="G37" s="76"/>
      <c r="H37" s="55"/>
    </row>
    <row r="38" spans="1:8" ht="15.75" hidden="1">
      <c r="A38" s="123"/>
      <c r="B38" s="42"/>
      <c r="C38" s="3"/>
      <c r="D38" s="4"/>
      <c r="E38" s="3"/>
      <c r="F38" s="87">
        <f aca="true" t="shared" si="1" ref="F38:F46">D38*E38</f>
        <v>0</v>
      </c>
      <c r="G38" s="74"/>
      <c r="H38" s="55"/>
    </row>
    <row r="39" spans="1:8" ht="15.75" hidden="1">
      <c r="A39" s="123"/>
      <c r="B39" s="43"/>
      <c r="C39" s="3"/>
      <c r="D39" s="4"/>
      <c r="E39" s="3"/>
      <c r="F39" s="87">
        <f t="shared" si="1"/>
        <v>0</v>
      </c>
      <c r="G39" s="76"/>
      <c r="H39" s="55"/>
    </row>
    <row r="40" spans="1:8" ht="15.75" hidden="1">
      <c r="A40" s="123"/>
      <c r="B40" s="44"/>
      <c r="C40" s="3"/>
      <c r="D40" s="4"/>
      <c r="E40" s="8"/>
      <c r="F40" s="87">
        <f t="shared" si="1"/>
        <v>0</v>
      </c>
      <c r="G40" s="74"/>
      <c r="H40" s="55"/>
    </row>
    <row r="41" spans="1:8" ht="15.75" hidden="1">
      <c r="A41" s="123"/>
      <c r="B41" s="45"/>
      <c r="C41" s="3"/>
      <c r="D41" s="4"/>
      <c r="E41" s="8"/>
      <c r="F41" s="87">
        <f t="shared" si="1"/>
        <v>0</v>
      </c>
      <c r="G41" s="74"/>
      <c r="H41" s="55"/>
    </row>
    <row r="42" spans="1:8" ht="15.75" hidden="1">
      <c r="A42" s="123"/>
      <c r="B42" s="43"/>
      <c r="C42" s="3"/>
      <c r="D42" s="4"/>
      <c r="E42" s="3"/>
      <c r="F42" s="87">
        <f t="shared" si="1"/>
        <v>0</v>
      </c>
      <c r="G42" s="74"/>
      <c r="H42" s="55"/>
    </row>
    <row r="43" spans="1:8" ht="15.75" hidden="1">
      <c r="A43" s="123"/>
      <c r="B43" s="42"/>
      <c r="C43" s="3"/>
      <c r="D43" s="4"/>
      <c r="E43" s="3"/>
      <c r="F43" s="87">
        <f t="shared" si="1"/>
        <v>0</v>
      </c>
      <c r="G43" s="77"/>
      <c r="H43" s="55"/>
    </row>
    <row r="44" spans="1:8" ht="15.75" hidden="1">
      <c r="A44" s="123"/>
      <c r="B44" s="44"/>
      <c r="C44" s="3"/>
      <c r="D44" s="4"/>
      <c r="E44" s="3"/>
      <c r="F44" s="87">
        <f t="shared" si="1"/>
        <v>0</v>
      </c>
      <c r="G44" s="74"/>
      <c r="H44" s="55"/>
    </row>
    <row r="45" spans="1:8" ht="15.75" hidden="1">
      <c r="A45" s="123"/>
      <c r="B45" s="43"/>
      <c r="C45" s="3"/>
      <c r="D45" s="4"/>
      <c r="E45" s="3"/>
      <c r="F45" s="87">
        <f t="shared" si="1"/>
        <v>0</v>
      </c>
      <c r="G45" s="74"/>
      <c r="H45" s="55"/>
    </row>
    <row r="46" spans="1:8" ht="15.75" hidden="1">
      <c r="A46" s="123"/>
      <c r="B46" s="43"/>
      <c r="C46" s="3"/>
      <c r="D46" s="4"/>
      <c r="E46" s="3"/>
      <c r="F46" s="87">
        <f t="shared" si="1"/>
        <v>0</v>
      </c>
      <c r="G46" s="77"/>
      <c r="H46" s="55"/>
    </row>
    <row r="47" spans="1:8" ht="15.75">
      <c r="A47" s="123"/>
      <c r="B47" s="41" t="s">
        <v>14</v>
      </c>
      <c r="C47" s="3"/>
      <c r="D47" s="4"/>
      <c r="E47" s="3"/>
      <c r="F47" s="83">
        <f>'költségvetés részletes'!F48</f>
        <v>0</v>
      </c>
      <c r="G47" s="77"/>
      <c r="H47" s="55"/>
    </row>
    <row r="48" spans="1:8" ht="15.75" hidden="1">
      <c r="A48" s="123"/>
      <c r="B48" s="41"/>
      <c r="C48" s="3"/>
      <c r="D48" s="4"/>
      <c r="E48" s="3"/>
      <c r="F48" s="87">
        <f>D48*E48</f>
        <v>0</v>
      </c>
      <c r="G48" s="77"/>
      <c r="H48" s="55"/>
    </row>
    <row r="49" spans="1:8" ht="15.75" hidden="1">
      <c r="A49" s="123"/>
      <c r="B49" s="41"/>
      <c r="C49" s="3"/>
      <c r="D49" s="4"/>
      <c r="E49" s="3"/>
      <c r="F49" s="87">
        <f aca="true" t="shared" si="2" ref="F49:F57">D49*E49</f>
        <v>0</v>
      </c>
      <c r="G49" s="77"/>
      <c r="H49" s="55"/>
    </row>
    <row r="50" spans="1:8" ht="15.75" hidden="1">
      <c r="A50" s="123"/>
      <c r="B50" s="41"/>
      <c r="C50" s="3"/>
      <c r="D50" s="4"/>
      <c r="E50" s="3"/>
      <c r="F50" s="87">
        <f t="shared" si="2"/>
        <v>0</v>
      </c>
      <c r="G50" s="77"/>
      <c r="H50" s="55"/>
    </row>
    <row r="51" spans="1:8" ht="15.75" hidden="1">
      <c r="A51" s="123"/>
      <c r="B51" s="41"/>
      <c r="C51" s="3"/>
      <c r="D51" s="4"/>
      <c r="E51" s="3"/>
      <c r="F51" s="87">
        <f t="shared" si="2"/>
        <v>0</v>
      </c>
      <c r="G51" s="77"/>
      <c r="H51" s="55"/>
    </row>
    <row r="52" spans="1:8" ht="15.75" hidden="1">
      <c r="A52" s="123"/>
      <c r="B52" s="41"/>
      <c r="C52" s="3"/>
      <c r="D52" s="4"/>
      <c r="E52" s="3"/>
      <c r="F52" s="87">
        <f t="shared" si="2"/>
        <v>0</v>
      </c>
      <c r="G52" s="77"/>
      <c r="H52" s="55"/>
    </row>
    <row r="53" spans="1:8" ht="15.75" hidden="1">
      <c r="A53" s="123"/>
      <c r="B53" s="41"/>
      <c r="C53" s="3"/>
      <c r="D53" s="4"/>
      <c r="E53" s="3"/>
      <c r="F53" s="87">
        <f t="shared" si="2"/>
        <v>0</v>
      </c>
      <c r="G53" s="77"/>
      <c r="H53" s="55"/>
    </row>
    <row r="54" spans="1:8" ht="15.75" hidden="1">
      <c r="A54" s="123"/>
      <c r="B54" s="41"/>
      <c r="C54" s="3"/>
      <c r="D54" s="4"/>
      <c r="E54" s="3"/>
      <c r="F54" s="87">
        <f t="shared" si="2"/>
        <v>0</v>
      </c>
      <c r="G54" s="77"/>
      <c r="H54" s="55"/>
    </row>
    <row r="55" spans="1:8" ht="15.75" hidden="1">
      <c r="A55" s="123"/>
      <c r="B55" s="41"/>
      <c r="C55" s="3"/>
      <c r="D55" s="4"/>
      <c r="E55" s="3"/>
      <c r="F55" s="87">
        <f t="shared" si="2"/>
        <v>0</v>
      </c>
      <c r="G55" s="77"/>
      <c r="H55" s="55"/>
    </row>
    <row r="56" spans="1:8" ht="15.75" hidden="1">
      <c r="A56" s="123"/>
      <c r="B56" s="41"/>
      <c r="C56" s="3"/>
      <c r="D56" s="4"/>
      <c r="E56" s="3"/>
      <c r="F56" s="87">
        <f t="shared" si="2"/>
        <v>0</v>
      </c>
      <c r="G56" s="77"/>
      <c r="H56" s="55"/>
    </row>
    <row r="57" spans="1:8" ht="15.75" hidden="1">
      <c r="A57" s="123"/>
      <c r="B57" s="41"/>
      <c r="C57" s="3"/>
      <c r="D57" s="4"/>
      <c r="E57" s="3"/>
      <c r="F57" s="87">
        <f t="shared" si="2"/>
        <v>0</v>
      </c>
      <c r="G57" s="77"/>
      <c r="H57" s="55"/>
    </row>
    <row r="58" spans="1:8" ht="16.5" thickBot="1">
      <c r="A58" s="123"/>
      <c r="B58" s="67" t="s">
        <v>34</v>
      </c>
      <c r="C58" s="6"/>
      <c r="D58" s="7"/>
      <c r="E58" s="6"/>
      <c r="F58" s="85">
        <f>'költségvetés részletes'!F59</f>
        <v>0</v>
      </c>
      <c r="G58" s="74"/>
      <c r="H58" s="55"/>
    </row>
    <row r="59" spans="1:8" ht="15.75" hidden="1">
      <c r="A59" s="123"/>
      <c r="B59" s="43"/>
      <c r="C59" s="1"/>
      <c r="D59" s="2"/>
      <c r="E59" s="1"/>
      <c r="F59" s="87">
        <f>D59*E59</f>
        <v>0</v>
      </c>
      <c r="G59" s="74"/>
      <c r="H59" s="55"/>
    </row>
    <row r="60" spans="1:8" ht="15.75" hidden="1">
      <c r="A60" s="123"/>
      <c r="B60" s="9"/>
      <c r="C60" s="3"/>
      <c r="D60" s="4"/>
      <c r="E60" s="8"/>
      <c r="F60" s="87">
        <f>D60*E60</f>
        <v>0</v>
      </c>
      <c r="G60" s="74"/>
      <c r="H60" s="55"/>
    </row>
    <row r="61" spans="1:8" ht="42.75" customHeight="1" hidden="1" thickBot="1">
      <c r="A61" s="123"/>
      <c r="B61" s="9"/>
      <c r="C61" s="3"/>
      <c r="D61" s="4"/>
      <c r="E61" s="8"/>
      <c r="F61" s="87">
        <f>D61*E61</f>
        <v>0</v>
      </c>
      <c r="G61" s="74"/>
      <c r="H61" s="55"/>
    </row>
    <row r="62" spans="1:8" ht="16.5" thickBot="1">
      <c r="A62" s="90" t="s">
        <v>7</v>
      </c>
      <c r="B62" s="91" t="s">
        <v>21</v>
      </c>
      <c r="C62" s="92"/>
      <c r="D62" s="93"/>
      <c r="E62" s="92"/>
      <c r="F62" s="94">
        <f>F63+F72</f>
        <v>0</v>
      </c>
      <c r="G62" s="73"/>
      <c r="H62" s="55"/>
    </row>
    <row r="63" spans="1:8" ht="15.75">
      <c r="A63" s="154"/>
      <c r="B63" s="95" t="s">
        <v>19</v>
      </c>
      <c r="C63" s="96"/>
      <c r="D63" s="97"/>
      <c r="E63" s="96"/>
      <c r="F63" s="98">
        <f>'költségvetés részletes'!F64</f>
        <v>0</v>
      </c>
      <c r="G63" s="74"/>
      <c r="H63" s="55"/>
    </row>
    <row r="64" spans="1:8" ht="15.75" hidden="1">
      <c r="A64" s="155"/>
      <c r="B64" s="42"/>
      <c r="C64" s="3"/>
      <c r="D64" s="4"/>
      <c r="E64" s="3"/>
      <c r="F64" s="87">
        <f aca="true" t="shared" si="3" ref="F64:F71">D64*E64</f>
        <v>0</v>
      </c>
      <c r="G64" s="74"/>
      <c r="H64" s="31"/>
    </row>
    <row r="65" spans="1:8" ht="15.75" hidden="1">
      <c r="A65" s="155"/>
      <c r="B65" s="42"/>
      <c r="C65" s="3"/>
      <c r="D65" s="4"/>
      <c r="E65" s="3"/>
      <c r="F65" s="87">
        <f t="shared" si="3"/>
        <v>0</v>
      </c>
      <c r="G65" s="74"/>
      <c r="H65" s="31"/>
    </row>
    <row r="66" spans="1:8" ht="15.75" hidden="1">
      <c r="A66" s="155"/>
      <c r="B66" s="42"/>
      <c r="C66" s="3"/>
      <c r="D66" s="4"/>
      <c r="E66" s="3"/>
      <c r="F66" s="87">
        <f t="shared" si="3"/>
        <v>0</v>
      </c>
      <c r="G66" s="74"/>
      <c r="H66" s="31"/>
    </row>
    <row r="67" spans="1:8" ht="15.75" hidden="1">
      <c r="A67" s="155"/>
      <c r="B67" s="42"/>
      <c r="C67" s="3"/>
      <c r="D67" s="4"/>
      <c r="E67" s="3"/>
      <c r="F67" s="87">
        <f t="shared" si="3"/>
        <v>0</v>
      </c>
      <c r="G67" s="74"/>
      <c r="H67" s="31"/>
    </row>
    <row r="68" spans="1:8" ht="15.75" hidden="1">
      <c r="A68" s="155"/>
      <c r="B68" s="42"/>
      <c r="C68" s="3"/>
      <c r="D68" s="4"/>
      <c r="E68" s="3"/>
      <c r="F68" s="87">
        <f t="shared" si="3"/>
        <v>0</v>
      </c>
      <c r="G68" s="74"/>
      <c r="H68" s="31"/>
    </row>
    <row r="69" spans="1:8" ht="14.25" customHeight="1" hidden="1">
      <c r="A69" s="155"/>
      <c r="B69" s="42"/>
      <c r="C69" s="3"/>
      <c r="D69" s="4"/>
      <c r="E69" s="3"/>
      <c r="F69" s="87">
        <f t="shared" si="3"/>
        <v>0</v>
      </c>
      <c r="G69" s="74"/>
      <c r="H69" s="31"/>
    </row>
    <row r="70" spans="1:8" ht="15.75" hidden="1">
      <c r="A70" s="155"/>
      <c r="B70" s="42"/>
      <c r="C70" s="3"/>
      <c r="D70" s="4"/>
      <c r="E70" s="3"/>
      <c r="F70" s="87">
        <f t="shared" si="3"/>
        <v>0</v>
      </c>
      <c r="G70" s="74"/>
      <c r="H70" s="31"/>
    </row>
    <row r="71" spans="1:8" ht="15.75" hidden="1">
      <c r="A71" s="155"/>
      <c r="B71" s="42"/>
      <c r="C71" s="3"/>
      <c r="D71" s="4"/>
      <c r="E71" s="3"/>
      <c r="F71" s="87">
        <f t="shared" si="3"/>
        <v>0</v>
      </c>
      <c r="G71" s="74"/>
      <c r="H71" s="31"/>
    </row>
    <row r="72" spans="1:8" ht="16.5" thickBot="1">
      <c r="A72" s="155"/>
      <c r="B72" s="41" t="s">
        <v>20</v>
      </c>
      <c r="C72" s="3"/>
      <c r="D72" s="4"/>
      <c r="E72" s="3"/>
      <c r="F72" s="83">
        <f>'költségvetés részletes'!F73</f>
        <v>0</v>
      </c>
      <c r="G72" s="74"/>
      <c r="H72" s="31"/>
    </row>
    <row r="73" spans="1:8" ht="15.75" hidden="1">
      <c r="A73" s="155"/>
      <c r="B73" s="12"/>
      <c r="C73" s="3"/>
      <c r="D73" s="10"/>
      <c r="E73" s="3"/>
      <c r="F73" s="88">
        <f>D73*E73</f>
        <v>0</v>
      </c>
      <c r="G73" s="74"/>
      <c r="H73" s="55"/>
    </row>
    <row r="74" spans="1:8" ht="15.75" hidden="1">
      <c r="A74" s="155"/>
      <c r="B74" s="63"/>
      <c r="C74" s="36"/>
      <c r="D74" s="64"/>
      <c r="E74" s="36"/>
      <c r="F74" s="88">
        <f>D74*E74</f>
        <v>0</v>
      </c>
      <c r="G74" s="75"/>
      <c r="H74" s="55"/>
    </row>
    <row r="75" spans="1:8" ht="30" customHeight="1" hidden="1" thickBot="1">
      <c r="A75" s="156"/>
      <c r="B75" s="99"/>
      <c r="C75" s="100"/>
      <c r="D75" s="101"/>
      <c r="E75" s="100"/>
      <c r="F75" s="102">
        <f>D75*E75</f>
        <v>0</v>
      </c>
      <c r="G75" s="75"/>
      <c r="H75" s="55"/>
    </row>
    <row r="76" spans="1:8" ht="16.5" thickBot="1">
      <c r="A76" s="152" t="s">
        <v>18</v>
      </c>
      <c r="B76" s="121"/>
      <c r="C76" s="25"/>
      <c r="D76" s="26"/>
      <c r="E76" s="25"/>
      <c r="F76" s="89">
        <f>F62+F24+F20+F16</f>
        <v>0</v>
      </c>
      <c r="G76" s="78"/>
      <c r="H76" s="55"/>
    </row>
    <row r="77" spans="3:6" ht="15.75">
      <c r="C77" s="58"/>
      <c r="D77" s="59"/>
      <c r="E77" s="58"/>
      <c r="F77" s="58"/>
    </row>
    <row r="78" spans="3:6" ht="15.75">
      <c r="C78" s="58"/>
      <c r="D78" s="59"/>
      <c r="E78" s="58"/>
      <c r="F78" s="58"/>
    </row>
    <row r="79" spans="3:6" ht="15.75">
      <c r="C79" s="58"/>
      <c r="D79" s="59"/>
      <c r="E79" s="58"/>
      <c r="F79" s="58"/>
    </row>
    <row r="80" spans="3:6" ht="15.75">
      <c r="C80" s="58"/>
      <c r="D80" s="59"/>
      <c r="E80" s="58"/>
      <c r="F80" s="58"/>
    </row>
    <row r="81" spans="3:6" ht="15.75">
      <c r="C81" s="58"/>
      <c r="D81" s="59"/>
      <c r="E81" s="58"/>
      <c r="F81" s="58"/>
    </row>
    <row r="82" spans="3:6" ht="15.75">
      <c r="C82" s="58"/>
      <c r="D82" s="59"/>
      <c r="E82" s="58"/>
      <c r="F82" s="58"/>
    </row>
    <row r="83" spans="3:6" ht="15.75">
      <c r="C83" s="58"/>
      <c r="D83" s="59"/>
      <c r="E83" s="58"/>
      <c r="F83" s="58"/>
    </row>
    <row r="84" spans="3:6" ht="15.75">
      <c r="C84" s="58"/>
      <c r="D84" s="59"/>
      <c r="E84" s="58"/>
      <c r="F84" s="58"/>
    </row>
    <row r="85" spans="3:6" ht="15.75">
      <c r="C85" s="58"/>
      <c r="D85" s="59"/>
      <c r="E85" s="58"/>
      <c r="F85" s="58"/>
    </row>
    <row r="86" spans="3:6" ht="15.75">
      <c r="C86" s="58"/>
      <c r="D86" s="59"/>
      <c r="E86" s="58"/>
      <c r="F86" s="58"/>
    </row>
    <row r="87" spans="3:6" ht="15.75">
      <c r="C87" s="58"/>
      <c r="D87" s="59"/>
      <c r="E87" s="58"/>
      <c r="F87" s="58"/>
    </row>
    <row r="88" spans="3:6" ht="15.75">
      <c r="C88" s="58"/>
      <c r="D88" s="59"/>
      <c r="E88" s="58"/>
      <c r="F88" s="58"/>
    </row>
    <row r="89" spans="3:6" ht="15.75">
      <c r="C89" s="58"/>
      <c r="D89" s="59"/>
      <c r="E89" s="58"/>
      <c r="F89" s="58"/>
    </row>
    <row r="90" spans="3:6" ht="15.75">
      <c r="C90" s="58"/>
      <c r="D90" s="59"/>
      <c r="E90" s="58"/>
      <c r="F90" s="58"/>
    </row>
  </sheetData>
  <sheetProtection/>
  <mergeCells count="10">
    <mergeCell ref="A76:B76"/>
    <mergeCell ref="A7:F7"/>
    <mergeCell ref="A17:A19"/>
    <mergeCell ref="A21:A23"/>
    <mergeCell ref="A25:A61"/>
    <mergeCell ref="A63:A75"/>
    <mergeCell ref="A9:F9"/>
    <mergeCell ref="A10:F10"/>
    <mergeCell ref="A12:F12"/>
    <mergeCell ref="A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Decsiné Győri Angéla</dc:creator>
  <cp:keywords/>
  <dc:description/>
  <cp:lastModifiedBy>Csáky Gyopárka dr.</cp:lastModifiedBy>
  <cp:lastPrinted>2016-07-06T13:55:29Z</cp:lastPrinted>
  <dcterms:created xsi:type="dcterms:W3CDTF">2016-03-17T13:58:37Z</dcterms:created>
  <dcterms:modified xsi:type="dcterms:W3CDTF">2016-07-08T07:01:52Z</dcterms:modified>
  <cp:category/>
  <cp:version/>
  <cp:contentType/>
  <cp:contentStatus/>
</cp:coreProperties>
</file>